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256" windowHeight="12432"/>
  </bookViews>
  <sheets>
    <sheet name="План 2018" sheetId="4" r:id="rId1"/>
    <sheet name="Лист1" sheetId="5" r:id="rId2"/>
  </sheets>
  <definedNames>
    <definedName name="_GoBack" localSheetId="0">'План 2018'!#REF!</definedName>
    <definedName name="_xlnm._FilterDatabase" localSheetId="0" hidden="1">'План 2018'!$A$15:$U$29</definedName>
  </definedNames>
  <calcPr calcId="125725"/>
</workbook>
</file>

<file path=xl/calcChain.xml><?xml version="1.0" encoding="utf-8"?>
<calcChain xmlns="http://schemas.openxmlformats.org/spreadsheetml/2006/main">
  <c r="K30" i="4"/>
  <c r="U30" l="1"/>
</calcChain>
</file>

<file path=xl/sharedStrings.xml><?xml version="1.0" encoding="utf-8"?>
<sst xmlns="http://schemas.openxmlformats.org/spreadsheetml/2006/main" count="236" uniqueCount="130">
  <si>
    <t>План закупки товаров (работ,услуг)</t>
  </si>
  <si>
    <t>на</t>
  </si>
  <si>
    <t>год</t>
  </si>
  <si>
    <t>Наименование заказчика</t>
  </si>
  <si>
    <t>Государственное образовательное учреждение высшего образования Московской области "Государственный гуманитарно-технологический университет"</t>
  </si>
  <si>
    <t>Адрес местонахождения заказчика</t>
  </si>
  <si>
    <t>142600, Московская область, г.Орехово-Зуево, ул.Зеленая, д.22</t>
  </si>
  <si>
    <t>Телефон заказчика</t>
  </si>
  <si>
    <t>Электронная почта заказчика</t>
  </si>
  <si>
    <t>ggtu-tender@mail.ru</t>
  </si>
  <si>
    <t>ИНН</t>
  </si>
  <si>
    <t>КПП</t>
  </si>
  <si>
    <t>ОКАТО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</si>
  <si>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</si>
  <si>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</si>
  <si>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</si>
  <si>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</si>
  <si>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</si>
  <si>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</si>
  <si>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</si>
  <si>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требования,предъявляемые к закупаемым товарам(работам,услугам)</t>
  </si>
  <si>
    <t>Единица измерения</t>
  </si>
  <si>
    <t>Сведения о количестве (объме)</t>
  </si>
  <si>
    <t>Регион поставки товаров(выполнение работ,оказание услуг)</t>
  </si>
  <si>
    <t>Сведения о начальной (максимальной цене договора 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</si>
  <si>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</si>
  <si>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</si>
  <si>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</si>
  <si>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</si>
  <si>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</si>
  <si>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 (месяц,год)</t>
  </si>
  <si>
    <t>да/нет</t>
  </si>
  <si>
    <t>Штука</t>
  </si>
  <si>
    <t>Орехово-Зуево</t>
  </si>
  <si>
    <t xml:space="preserve"> </t>
  </si>
  <si>
    <t>Ректор  Юсупова Н.Г.</t>
  </si>
  <si>
    <t>(Ф.И.О.,должность руководителя(уполномоченного должностного лица)заказчика)</t>
  </si>
  <si>
    <t>(подпись)</t>
  </si>
  <si>
    <t>(дата утверждения)</t>
  </si>
  <si>
    <t>М.П.</t>
  </si>
  <si>
    <t>Размещение заказа у единственного поставщика п. 47.1.20</t>
  </si>
  <si>
    <t>17.23.13.141</t>
  </si>
  <si>
    <t>1</t>
  </si>
  <si>
    <t>2</t>
  </si>
  <si>
    <t>3</t>
  </si>
  <si>
    <t>4</t>
  </si>
  <si>
    <t>5</t>
  </si>
  <si>
    <t>6</t>
  </si>
  <si>
    <t>7</t>
  </si>
  <si>
    <t>9</t>
  </si>
  <si>
    <t>14</t>
  </si>
  <si>
    <t>15</t>
  </si>
  <si>
    <t>12</t>
  </si>
  <si>
    <t>13</t>
  </si>
  <si>
    <t/>
  </si>
  <si>
    <t>46000000000</t>
  </si>
  <si>
    <t>Запрос котировок в электронной форме</t>
  </si>
  <si>
    <t>Да</t>
  </si>
  <si>
    <t>Нет</t>
  </si>
  <si>
    <t>796</t>
  </si>
  <si>
    <t>Декабрь 2018</t>
  </si>
  <si>
    <t>Поставка канцелярских товаров</t>
  </si>
  <si>
    <t>47.62.2</t>
  </si>
  <si>
    <t>17.12.14.110</t>
  </si>
  <si>
    <t>Поставка бумаги</t>
  </si>
  <si>
    <t>25.99</t>
  </si>
  <si>
    <t>Поставка мягкого инвентаря для общежитий</t>
  </si>
  <si>
    <t>19.20</t>
  </si>
  <si>
    <t>19.20.21.100</t>
  </si>
  <si>
    <t>14.12</t>
  </si>
  <si>
    <t>Поставка специальной одежды, специальной обуви и других средств индивидуальной защиты</t>
  </si>
  <si>
    <t>Поставка строительных и отделочных материалов</t>
  </si>
  <si>
    <t>62.01</t>
  </si>
  <si>
    <t>Начальник планово-финансового управления Гордеева Г.Е.</t>
  </si>
  <si>
    <t>85.42</t>
  </si>
  <si>
    <t>Согласно техническому заданию</t>
  </si>
  <si>
    <t>Согласно условиям Договора</t>
  </si>
  <si>
    <t>Поставка ГСМ, стеклоомывающей жидкости и автохимии для автотранспортных средств ГГТУ</t>
  </si>
  <si>
    <t>Сумма</t>
  </si>
  <si>
    <t>ГПХ п. 47.1.10</t>
  </si>
  <si>
    <t>Итого ГПХ:</t>
  </si>
  <si>
    <t>Поставка сантехники</t>
  </si>
  <si>
    <t>Поставка запасных частей и расходных материалов для автотранспорта</t>
  </si>
  <si>
    <t>0,00</t>
  </si>
  <si>
    <t>29.32</t>
  </si>
  <si>
    <t>Поставка чистящих, моющих средств, средств для уборки помещений</t>
  </si>
  <si>
    <t>Услуги по стажировке студентов с учетом требований стандартов Worldskills по компетенции "Администрирование отеля" и "Кузовной ремонт"</t>
  </si>
  <si>
    <t>Служебка</t>
  </si>
  <si>
    <t>8</t>
  </si>
  <si>
    <t>10</t>
  </si>
  <si>
    <t>11</t>
  </si>
  <si>
    <t>Московская область</t>
  </si>
  <si>
    <t>31.03</t>
  </si>
  <si>
    <t>31.03.12</t>
  </si>
  <si>
    <t>Поставка электроматериалов и электротоваров для нужд ГГТУ</t>
  </si>
  <si>
    <t>Поставка хозяйственных товаров (лопаты, лестницы)</t>
  </si>
  <si>
    <t>25.99.1</t>
  </si>
  <si>
    <t>Поставка топлива для автотранспортных средств (бензин и дизельное топливо) для нужд ГГТУ на второе полугодие 2019 года</t>
  </si>
  <si>
    <t>112</t>
  </si>
  <si>
    <t>Литр; кубический дециметр</t>
  </si>
  <si>
    <t>Оказание услуг по информационному сопровождению справочно-правовой системы на 2020 год</t>
  </si>
  <si>
    <t>29.32.30</t>
  </si>
  <si>
    <t>17.29</t>
  </si>
  <si>
    <t>Поставка бланков дипломов и твердых обложек</t>
  </si>
  <si>
    <t>8 (499) 955-25-20</t>
  </si>
  <si>
    <t>17.23
22.29
32.99.2</t>
  </si>
  <si>
    <t>17.23.1
22.29.25.000
32.99.12.110</t>
  </si>
  <si>
    <t>5 378,00
1 989,00
1 486,00</t>
  </si>
  <si>
    <t>27.90
27.40</t>
  </si>
  <si>
    <t>27.90
27.40.15.150</t>
  </si>
  <si>
    <t>9 448,00
80,00</t>
  </si>
  <si>
    <t>24.10.7
25.94
20.30
22.23
23.31
22.23
16.21
20.30
23.64</t>
  </si>
  <si>
    <t>24.10.7
25.94.1
20.30.22
22.23.11
23.31.10.120
22.23.15
16.21.1
20.30
23.64</t>
  </si>
  <si>
    <t>796
796
796
796
055
055
055
166
166</t>
  </si>
  <si>
    <t>1 555,00
11 447,00
505,00
6 397,00
829,00
2 380,00
482,00
3 479,00
2 240,00</t>
  </si>
  <si>
    <t>17.22
32.91
20.41</t>
  </si>
  <si>
    <t>17.22.11
32.91.11
20.41.3</t>
  </si>
  <si>
    <t>796
796
166</t>
  </si>
  <si>
    <t>Штука
Штука
Килограмм</t>
  </si>
  <si>
    <t>87 192,00
9 076,00
97875,50</t>
  </si>
  <si>
    <t>19.20
20.41</t>
  </si>
  <si>
    <t>19.20
20.41.32.112</t>
  </si>
  <si>
    <t>800,00
209,80</t>
  </si>
  <si>
    <t>Статья КОСГУ</t>
  </si>
  <si>
    <t>Источник финансирования</t>
  </si>
  <si>
    <t>Приносящей доход деятельности</t>
  </si>
  <si>
    <t>Субсидии на иные цели</t>
  </si>
  <si>
    <t>Субсидии на выполнение гос. заданий</t>
  </si>
  <si>
    <t>349
346</t>
  </si>
  <si>
    <t>Открытый аукцион в электронной форме*</t>
  </si>
</sst>
</file>

<file path=xl/styles.xml><?xml version="1.0" encoding="utf-8"?>
<styleSheet xmlns="http://schemas.openxmlformats.org/spreadsheetml/2006/main">
  <numFmts count="6">
    <numFmt numFmtId="164" formatCode="#,##0.00_р_."/>
    <numFmt numFmtId="165" formatCode="mmmm\ yyyy&quot;г.&quot;"/>
    <numFmt numFmtId="166" formatCode="#,##0.00&quot; &quot;[$руб.-419];[Red]&quot;-&quot;#,##0.00&quot; &quot;[$руб.-419]"/>
    <numFmt numFmtId="167" formatCode="#,##0.00;\-#,##0.00"/>
    <numFmt numFmtId="168" formatCode="[$-419]mmmm\ yyyy;@"/>
    <numFmt numFmtId="169" formatCode="#,##0.00_ ;\-#,##0.00\ 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1"/>
      <color theme="1"/>
      <name val="Arial Cyr"/>
      <family val="2"/>
      <charset val="204"/>
    </font>
    <font>
      <b/>
      <i/>
      <sz val="16"/>
      <color theme="1"/>
      <name val="Arial Cyr"/>
      <family val="2"/>
      <charset val="204"/>
    </font>
    <font>
      <b/>
      <i/>
      <u/>
      <sz val="11"/>
      <color theme="1"/>
      <name val="Arial Cyr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75"/>
      <name val="Times New Roman"/>
      <family val="1"/>
      <charset val="204"/>
    </font>
    <font>
      <b/>
      <sz val="9.75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6" fontId="6" fillId="0" borderId="0"/>
    <xf numFmtId="0" fontId="1" fillId="0" borderId="0"/>
  </cellStyleXfs>
  <cellXfs count="124">
    <xf numFmtId="0" fontId="0" fillId="0" borderId="0" xfId="0"/>
    <xf numFmtId="0" fontId="8" fillId="0" borderId="0" xfId="1" applyFont="1" applyFill="1"/>
    <xf numFmtId="1" fontId="8" fillId="0" borderId="0" xfId="1" applyNumberFormat="1" applyFont="1" applyFill="1"/>
    <xf numFmtId="0" fontId="9" fillId="0" borderId="0" xfId="1" applyFont="1" applyFill="1" applyAlignment="1">
      <alignment horizontal="right"/>
    </xf>
    <xf numFmtId="1" fontId="9" fillId="0" borderId="0" xfId="1" applyNumberFormat="1" applyFont="1" applyFill="1"/>
    <xf numFmtId="0" fontId="7" fillId="0" borderId="0" xfId="1" applyFont="1" applyFill="1"/>
    <xf numFmtId="0" fontId="11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167" fontId="11" fillId="0" borderId="10" xfId="0" applyNumberFormat="1" applyFont="1" applyFill="1" applyBorder="1" applyAlignment="1">
      <alignment horizontal="right" vertical="center" wrapText="1"/>
    </xf>
    <xf numFmtId="168" fontId="11" fillId="0" borderId="10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vertical="center" wrapText="1"/>
    </xf>
    <xf numFmtId="4" fontId="7" fillId="0" borderId="0" xfId="1" applyNumberFormat="1" applyFont="1" applyFill="1"/>
    <xf numFmtId="0" fontId="7" fillId="0" borderId="0" xfId="0" applyFont="1" applyFill="1"/>
    <xf numFmtId="4" fontId="7" fillId="0" borderId="0" xfId="0" applyNumberFormat="1" applyFont="1" applyFill="1"/>
    <xf numFmtId="1" fontId="7" fillId="0" borderId="0" xfId="1" applyNumberFormat="1" applyFont="1" applyFill="1" applyBorder="1" applyAlignment="1">
      <alignment vertical="top" wrapText="1"/>
    </xf>
    <xf numFmtId="1" fontId="7" fillId="0" borderId="8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right"/>
    </xf>
    <xf numFmtId="0" fontId="8" fillId="0" borderId="0" xfId="1" applyFont="1" applyFill="1" applyAlignment="1">
      <alignment horizontal="right"/>
    </xf>
    <xf numFmtId="0" fontId="9" fillId="0" borderId="0" xfId="1" applyFont="1" applyFill="1"/>
    <xf numFmtId="0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Alignment="1">
      <alignment vertical="center"/>
    </xf>
    <xf numFmtId="0" fontId="10" fillId="0" borderId="0" xfId="1" applyFont="1" applyFill="1"/>
    <xf numFmtId="0" fontId="10" fillId="0" borderId="0" xfId="1" applyFont="1" applyFill="1" applyBorder="1"/>
    <xf numFmtId="4" fontId="7" fillId="0" borderId="0" xfId="1" applyNumberFormat="1" applyFont="1" applyFill="1" applyAlignment="1">
      <alignment horizontal="left" vertical="center"/>
    </xf>
    <xf numFmtId="0" fontId="7" fillId="0" borderId="0" xfId="1" applyFont="1" applyFill="1" applyBorder="1" applyAlignment="1">
      <alignment horizontal="right"/>
    </xf>
    <xf numFmtId="0" fontId="7" fillId="0" borderId="8" xfId="1" applyFont="1" applyFill="1" applyBorder="1"/>
    <xf numFmtId="1" fontId="7" fillId="0" borderId="0" xfId="1" applyNumberFormat="1" applyFont="1" applyFill="1"/>
    <xf numFmtId="169" fontId="13" fillId="0" borderId="0" xfId="1" applyNumberFormat="1" applyFont="1" applyFill="1" applyAlignment="1">
      <alignment horizontal="right" vertical="center"/>
    </xf>
    <xf numFmtId="4" fontId="13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49" fontId="10" fillId="0" borderId="9" xfId="1" applyNumberFormat="1" applyFont="1" applyFill="1" applyBorder="1" applyAlignment="1">
      <alignment vertical="center"/>
    </xf>
    <xf numFmtId="0" fontId="10" fillId="0" borderId="9" xfId="1" applyFont="1" applyFill="1" applyBorder="1"/>
    <xf numFmtId="0" fontId="10" fillId="0" borderId="9" xfId="1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center"/>
    </xf>
    <xf numFmtId="0" fontId="7" fillId="0" borderId="0" xfId="1" applyFont="1" applyFill="1" applyAlignment="1">
      <alignment horizontal="right"/>
    </xf>
    <xf numFmtId="0" fontId="7" fillId="0" borderId="0" xfId="1" applyFont="1" applyFill="1" applyAlignment="1">
      <alignment horizontal="right" vertical="center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8" xfId="1" applyNumberFormat="1" applyFont="1" applyFill="1" applyBorder="1" applyAlignment="1">
      <alignment vertical="center"/>
    </xf>
    <xf numFmtId="0" fontId="10" fillId="0" borderId="8" xfId="1" applyFont="1" applyFill="1" applyBorder="1"/>
    <xf numFmtId="0" fontId="7" fillId="0" borderId="0" xfId="1" applyFont="1" applyFill="1" applyAlignment="1">
      <alignment vertical="top" wrapText="1"/>
    </xf>
    <xf numFmtId="0" fontId="9" fillId="0" borderId="0" xfId="0" applyFont="1" applyFill="1"/>
    <xf numFmtId="0" fontId="7" fillId="0" borderId="0" xfId="0" applyFont="1" applyFill="1" applyAlignment="1">
      <alignment vertical="top" wrapText="1"/>
    </xf>
    <xf numFmtId="0" fontId="10" fillId="0" borderId="0" xfId="0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vertical="center"/>
    </xf>
    <xf numFmtId="169" fontId="7" fillId="0" borderId="0" xfId="1" applyNumberFormat="1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15" fillId="0" borderId="10" xfId="0" applyFont="1" applyFill="1" applyBorder="1" applyAlignment="1">
      <alignment horizontal="left" vertical="top" wrapText="1"/>
    </xf>
    <xf numFmtId="0" fontId="15" fillId="0" borderId="0" xfId="0" applyFont="1" applyFill="1"/>
    <xf numFmtId="4" fontId="15" fillId="0" borderId="0" xfId="0" applyNumberFormat="1" applyFont="1" applyFill="1"/>
    <xf numFmtId="0" fontId="16" fillId="0" borderId="0" xfId="0" applyFont="1" applyFill="1"/>
    <xf numFmtId="0" fontId="15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right"/>
    </xf>
    <xf numFmtId="167" fontId="16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 vertical="center"/>
    </xf>
    <xf numFmtId="169" fontId="17" fillId="0" borderId="0" xfId="0" applyNumberFormat="1" applyFont="1" applyFill="1" applyAlignment="1">
      <alignment horizontal="right" vertical="center"/>
    </xf>
    <xf numFmtId="0" fontId="18" fillId="2" borderId="1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right" vertical="top" wrapText="1"/>
    </xf>
    <xf numFmtId="4" fontId="9" fillId="0" borderId="0" xfId="1" applyNumberFormat="1" applyFont="1" applyFill="1"/>
    <xf numFmtId="167" fontId="15" fillId="0" borderId="10" xfId="0" applyNumberFormat="1" applyFont="1" applyFill="1" applyBorder="1" applyAlignment="1">
      <alignment horizontal="right" vertical="top" wrapText="1"/>
    </xf>
    <xf numFmtId="4" fontId="15" fillId="0" borderId="10" xfId="0" applyNumberFormat="1" applyFont="1" applyFill="1" applyBorder="1" applyAlignment="1">
      <alignment horizontal="right" vertical="top" wrapText="1"/>
    </xf>
    <xf numFmtId="168" fontId="15" fillId="0" borderId="10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/>
    </xf>
    <xf numFmtId="4" fontId="15" fillId="0" borderId="0" xfId="0" applyNumberFormat="1" applyFont="1" applyFill="1" applyAlignment="1">
      <alignment horizontal="left" vertical="top"/>
    </xf>
    <xf numFmtId="0" fontId="15" fillId="0" borderId="10" xfId="0" applyFont="1" applyFill="1" applyBorder="1" applyAlignment="1">
      <alignment horizontal="right" vertical="top" wrapText="1"/>
    </xf>
    <xf numFmtId="0" fontId="15" fillId="0" borderId="0" xfId="1" applyFont="1" applyFill="1"/>
    <xf numFmtId="4" fontId="15" fillId="0" borderId="0" xfId="1" applyNumberFormat="1" applyFont="1" applyFill="1"/>
    <xf numFmtId="0" fontId="15" fillId="0" borderId="7" xfId="1" applyFont="1" applyFill="1" applyBorder="1"/>
    <xf numFmtId="4" fontId="15" fillId="0" borderId="7" xfId="1" applyNumberFormat="1" applyFont="1" applyFill="1" applyBorder="1"/>
    <xf numFmtId="0" fontId="15" fillId="0" borderId="7" xfId="1" applyFont="1" applyFill="1" applyBorder="1" applyAlignment="1">
      <alignment vertical="top" wrapText="1"/>
    </xf>
    <xf numFmtId="1" fontId="15" fillId="0" borderId="7" xfId="1" applyNumberFormat="1" applyFont="1" applyFill="1" applyBorder="1" applyAlignment="1">
      <alignment vertical="top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center" wrapText="1"/>
    </xf>
    <xf numFmtId="4" fontId="15" fillId="0" borderId="7" xfId="1" applyNumberFormat="1" applyFont="1" applyFill="1" applyBorder="1" applyAlignment="1">
      <alignment horizontal="center" wrapText="1"/>
    </xf>
    <xf numFmtId="4" fontId="18" fillId="2" borderId="12" xfId="0" applyNumberFormat="1" applyFont="1" applyFill="1" applyBorder="1" applyAlignment="1">
      <alignment horizontal="center" vertical="center" wrapText="1"/>
    </xf>
    <xf numFmtId="4" fontId="15" fillId="0" borderId="7" xfId="1" applyNumberFormat="1" applyFont="1" applyFill="1" applyBorder="1" applyAlignment="1">
      <alignment horizontal="center" wrapText="1"/>
    </xf>
    <xf numFmtId="1" fontId="15" fillId="0" borderId="7" xfId="1" applyNumberFormat="1" applyFont="1" applyFill="1" applyBorder="1" applyAlignment="1">
      <alignment vertical="top" wrapText="1"/>
    </xf>
    <xf numFmtId="0" fontId="15" fillId="0" borderId="2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1" fontId="15" fillId="0" borderId="7" xfId="1" applyNumberFormat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center" vertical="top" wrapText="1"/>
    </xf>
    <xf numFmtId="0" fontId="15" fillId="0" borderId="5" xfId="1" applyFont="1" applyFill="1" applyBorder="1" applyAlignment="1">
      <alignment horizontal="center" vertical="top" wrapText="1"/>
    </xf>
    <xf numFmtId="0" fontId="15" fillId="0" borderId="6" xfId="1" applyFont="1" applyFill="1" applyBorder="1" applyAlignment="1">
      <alignment horizontal="center" vertical="top" wrapText="1"/>
    </xf>
    <xf numFmtId="49" fontId="15" fillId="0" borderId="7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5" fillId="0" borderId="4" xfId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4" xfId="1" applyFont="1" applyFill="1" applyBorder="1" applyAlignment="1">
      <alignment horizontal="center" wrapText="1"/>
    </xf>
    <xf numFmtId="0" fontId="15" fillId="0" borderId="6" xfId="1" applyFont="1" applyFill="1" applyBorder="1" applyAlignment="1">
      <alignment horizontal="center" wrapText="1"/>
    </xf>
    <xf numFmtId="0" fontId="15" fillId="0" borderId="4" xfId="1" applyFont="1" applyFill="1" applyBorder="1" applyAlignment="1">
      <alignment horizontal="right" vertical="top" wrapText="1"/>
    </xf>
    <xf numFmtId="0" fontId="15" fillId="0" borderId="6" xfId="1" applyFont="1" applyFill="1" applyBorder="1" applyAlignment="1">
      <alignment horizontal="right" vertical="top" wrapText="1"/>
    </xf>
    <xf numFmtId="0" fontId="15" fillId="0" borderId="4" xfId="1" applyFont="1" applyFill="1" applyBorder="1" applyAlignment="1">
      <alignment horizontal="right" vertical="center" wrapText="1"/>
    </xf>
    <xf numFmtId="0" fontId="15" fillId="0" borderId="6" xfId="1" applyFont="1" applyFill="1" applyBorder="1" applyAlignment="1">
      <alignment horizontal="righ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9" fillId="0" borderId="1" xfId="2" applyFont="1" applyFill="1" applyBorder="1" applyAlignment="1" applyProtection="1">
      <alignment horizontal="left"/>
    </xf>
    <xf numFmtId="0" fontId="19" fillId="0" borderId="2" xfId="3" applyFont="1" applyFill="1" applyBorder="1" applyAlignment="1" applyProtection="1">
      <alignment horizontal="left"/>
    </xf>
    <xf numFmtId="0" fontId="19" fillId="0" borderId="3" xfId="3" applyFont="1" applyFill="1" applyBorder="1" applyAlignment="1" applyProtection="1">
      <alignment horizontal="left"/>
    </xf>
    <xf numFmtId="0" fontId="15" fillId="0" borderId="1" xfId="1" applyFont="1" applyFill="1" applyBorder="1" applyAlignment="1">
      <alignment horizontal="left" wrapText="1"/>
    </xf>
    <xf numFmtId="0" fontId="15" fillId="0" borderId="2" xfId="1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left" wrapText="1"/>
    </xf>
  </cellXfs>
  <cellStyles count="12">
    <cellStyle name="Heading" xfId="7"/>
    <cellStyle name="Heading1" xfId="8"/>
    <cellStyle name="Result" xfId="9"/>
    <cellStyle name="Result2" xfId="10"/>
    <cellStyle name="Гиперссылка" xfId="2" builtinId="8"/>
    <cellStyle name="Гиперссылка 2" xfId="3"/>
    <cellStyle name="Обычный" xfId="0" builtinId="0"/>
    <cellStyle name="Обычный 2" xfId="5"/>
    <cellStyle name="Обычный 2 2" xfId="6"/>
    <cellStyle name="Обычный 3" xfId="11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27412</xdr:colOff>
      <xdr:row>32</xdr:row>
      <xdr:rowOff>92136</xdr:rowOff>
    </xdr:from>
    <xdr:to>
      <xdr:col>9</xdr:col>
      <xdr:colOff>16186</xdr:colOff>
      <xdr:row>43</xdr:row>
      <xdr:rowOff>3322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772" y="12733716"/>
          <a:ext cx="2137614" cy="183904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gogi-tender@mail.ru" TargetMode="External"/><Relationship Id="rId1" Type="http://schemas.openxmlformats.org/officeDocument/2006/relationships/hyperlink" Target="mailto:ggtu-tender@mail.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8"/>
  <sheetViews>
    <sheetView tabSelected="1" zoomScaleNormal="100" workbookViewId="0"/>
  </sheetViews>
  <sheetFormatPr defaultColWidth="9.109375" defaultRowHeight="13.8"/>
  <cols>
    <col min="1" max="1" width="4.88671875" style="47" customWidth="1"/>
    <col min="2" max="2" width="9.6640625" style="14" customWidth="1"/>
    <col min="3" max="3" width="11.109375" style="14" customWidth="1"/>
    <col min="4" max="4" width="48.109375" style="48" customWidth="1"/>
    <col min="5" max="5" width="12.6640625" style="49" customWidth="1"/>
    <col min="6" max="6" width="5.33203125" style="14" customWidth="1"/>
    <col min="7" max="7" width="9.88671875" style="14" customWidth="1"/>
    <col min="8" max="8" width="8.77734375" style="18" customWidth="1"/>
    <col min="9" max="9" width="12.6640625" style="14" customWidth="1"/>
    <col min="10" max="10" width="10.5546875" style="14" customWidth="1"/>
    <col min="11" max="11" width="12.77734375" style="60" customWidth="1"/>
    <col min="12" max="13" width="13.5546875" style="50" customWidth="1"/>
    <col min="14" max="14" width="16.88671875" style="51" customWidth="1"/>
    <col min="15" max="15" width="4.109375" style="52" customWidth="1"/>
    <col min="16" max="16" width="7.44140625" style="14" customWidth="1"/>
    <col min="17" max="17" width="13.21875" style="15" customWidth="1"/>
    <col min="18" max="18" width="10.109375" style="15" bestFit="1" customWidth="1"/>
    <col min="19" max="19" width="10" style="15" bestFit="1" customWidth="1"/>
    <col min="20" max="20" width="14" style="14" bestFit="1" customWidth="1"/>
    <col min="21" max="21" width="12.5546875" style="15" bestFit="1" customWidth="1"/>
    <col min="22" max="16384" width="9.109375" style="14"/>
  </cols>
  <sheetData>
    <row r="1" spans="1:21" s="5" customFormat="1" ht="17.399999999999999">
      <c r="A1" s="20"/>
      <c r="B1" s="22"/>
      <c r="C1" s="22"/>
      <c r="D1" s="46"/>
      <c r="E1" s="23"/>
      <c r="F1" s="1" t="s">
        <v>0</v>
      </c>
      <c r="G1" s="1"/>
      <c r="H1" s="19"/>
      <c r="I1" s="2"/>
      <c r="K1" s="41"/>
      <c r="L1" s="38"/>
      <c r="M1" s="38"/>
      <c r="N1" s="42"/>
      <c r="O1" s="43"/>
      <c r="Q1" s="13"/>
      <c r="R1" s="13"/>
      <c r="S1" s="13"/>
      <c r="U1" s="13"/>
    </row>
    <row r="2" spans="1:21" s="5" customFormat="1">
      <c r="A2" s="20"/>
      <c r="B2" s="22"/>
      <c r="C2" s="22"/>
      <c r="D2" s="46"/>
      <c r="E2" s="23"/>
      <c r="H2" s="40"/>
      <c r="I2" s="28"/>
      <c r="K2" s="41"/>
      <c r="L2" s="38"/>
      <c r="M2" s="38"/>
      <c r="N2" s="42"/>
      <c r="O2" s="43"/>
      <c r="Q2" s="13"/>
      <c r="R2" s="13"/>
      <c r="S2" s="13"/>
      <c r="U2" s="13"/>
    </row>
    <row r="3" spans="1:21" s="5" customFormat="1">
      <c r="A3" s="20"/>
      <c r="B3" s="22"/>
      <c r="C3" s="22"/>
      <c r="D3" s="46"/>
      <c r="E3" s="23"/>
      <c r="G3" s="3" t="s">
        <v>1</v>
      </c>
      <c r="H3" s="3">
        <v>2019</v>
      </c>
      <c r="I3" s="4" t="s">
        <v>2</v>
      </c>
      <c r="K3" s="41"/>
      <c r="L3" s="38"/>
      <c r="M3" s="38"/>
      <c r="N3" s="42"/>
      <c r="O3" s="43"/>
      <c r="Q3" s="13"/>
      <c r="R3" s="13"/>
      <c r="S3" s="13"/>
      <c r="U3" s="13"/>
    </row>
    <row r="4" spans="1:21" s="5" customFormat="1">
      <c r="A4" s="20"/>
      <c r="B4" s="22"/>
      <c r="C4" s="22"/>
      <c r="D4" s="46"/>
      <c r="E4" s="23"/>
      <c r="H4" s="40"/>
      <c r="I4" s="28"/>
      <c r="K4" s="41"/>
      <c r="L4" s="38"/>
      <c r="M4" s="38"/>
      <c r="N4" s="42"/>
      <c r="O4" s="43"/>
      <c r="Q4" s="13"/>
      <c r="R4" s="13"/>
      <c r="S4" s="13"/>
      <c r="U4" s="13"/>
    </row>
    <row r="5" spans="1:21" s="85" customFormat="1" ht="13.2">
      <c r="A5" s="96" t="s">
        <v>3</v>
      </c>
      <c r="B5" s="97"/>
      <c r="C5" s="97"/>
      <c r="D5" s="97"/>
      <c r="E5" s="98"/>
      <c r="F5" s="121" t="s">
        <v>4</v>
      </c>
      <c r="G5" s="122"/>
      <c r="H5" s="122"/>
      <c r="I5" s="122"/>
      <c r="J5" s="122"/>
      <c r="K5" s="122"/>
      <c r="L5" s="122"/>
      <c r="M5" s="122"/>
      <c r="N5" s="122"/>
      <c r="O5" s="123"/>
      <c r="Q5" s="86"/>
      <c r="R5" s="86"/>
      <c r="S5" s="86"/>
      <c r="U5" s="86"/>
    </row>
    <row r="6" spans="1:21" s="85" customFormat="1" ht="13.2">
      <c r="A6" s="96" t="s">
        <v>5</v>
      </c>
      <c r="B6" s="97"/>
      <c r="C6" s="97"/>
      <c r="D6" s="97"/>
      <c r="E6" s="98"/>
      <c r="F6" s="96" t="s">
        <v>6</v>
      </c>
      <c r="G6" s="97"/>
      <c r="H6" s="97"/>
      <c r="I6" s="97"/>
      <c r="J6" s="97"/>
      <c r="K6" s="97"/>
      <c r="L6" s="97"/>
      <c r="M6" s="97"/>
      <c r="N6" s="97"/>
      <c r="O6" s="98"/>
      <c r="Q6" s="86"/>
      <c r="R6" s="86"/>
      <c r="S6" s="86"/>
      <c r="U6" s="86"/>
    </row>
    <row r="7" spans="1:21" s="85" customFormat="1" ht="13.2">
      <c r="A7" s="96" t="s">
        <v>7</v>
      </c>
      <c r="B7" s="97"/>
      <c r="C7" s="97"/>
      <c r="D7" s="97"/>
      <c r="E7" s="98"/>
      <c r="F7" s="96" t="s">
        <v>104</v>
      </c>
      <c r="G7" s="97"/>
      <c r="H7" s="97"/>
      <c r="I7" s="97"/>
      <c r="J7" s="97"/>
      <c r="K7" s="97"/>
      <c r="L7" s="97"/>
      <c r="M7" s="97"/>
      <c r="N7" s="97"/>
      <c r="O7" s="98"/>
      <c r="Q7" s="86"/>
      <c r="R7" s="86"/>
      <c r="S7" s="86"/>
      <c r="U7" s="86"/>
    </row>
    <row r="8" spans="1:21" s="85" customFormat="1" ht="13.2">
      <c r="A8" s="96" t="s">
        <v>8</v>
      </c>
      <c r="B8" s="97"/>
      <c r="C8" s="97"/>
      <c r="D8" s="97"/>
      <c r="E8" s="98"/>
      <c r="F8" s="118" t="s">
        <v>9</v>
      </c>
      <c r="G8" s="119"/>
      <c r="H8" s="119"/>
      <c r="I8" s="119"/>
      <c r="J8" s="119"/>
      <c r="K8" s="119"/>
      <c r="L8" s="119"/>
      <c r="M8" s="119"/>
      <c r="N8" s="119"/>
      <c r="O8" s="120"/>
      <c r="Q8" s="86"/>
      <c r="R8" s="86"/>
      <c r="S8" s="86"/>
      <c r="U8" s="86"/>
    </row>
    <row r="9" spans="1:21" s="85" customFormat="1" ht="13.2">
      <c r="A9" s="96" t="s">
        <v>10</v>
      </c>
      <c r="B9" s="97"/>
      <c r="C9" s="97"/>
      <c r="D9" s="97"/>
      <c r="E9" s="98"/>
      <c r="F9" s="99">
        <v>5034082850</v>
      </c>
      <c r="G9" s="97"/>
      <c r="H9" s="97"/>
      <c r="I9" s="97"/>
      <c r="J9" s="97"/>
      <c r="K9" s="97"/>
      <c r="L9" s="97"/>
      <c r="M9" s="97"/>
      <c r="N9" s="97"/>
      <c r="O9" s="98"/>
      <c r="Q9" s="86"/>
      <c r="R9" s="86"/>
      <c r="S9" s="86"/>
      <c r="U9" s="86"/>
    </row>
    <row r="10" spans="1:21" s="85" customFormat="1" ht="13.2">
      <c r="A10" s="96" t="s">
        <v>11</v>
      </c>
      <c r="B10" s="97"/>
      <c r="C10" s="97"/>
      <c r="D10" s="97"/>
      <c r="E10" s="98"/>
      <c r="F10" s="99">
        <v>503401001</v>
      </c>
      <c r="G10" s="97"/>
      <c r="H10" s="97"/>
      <c r="I10" s="97"/>
      <c r="J10" s="97"/>
      <c r="K10" s="97"/>
      <c r="L10" s="97"/>
      <c r="M10" s="97"/>
      <c r="N10" s="97"/>
      <c r="O10" s="98"/>
      <c r="Q10" s="86"/>
      <c r="R10" s="86"/>
      <c r="S10" s="86"/>
      <c r="U10" s="86"/>
    </row>
    <row r="11" spans="1:21" s="85" customFormat="1" ht="13.2">
      <c r="A11" s="96" t="s">
        <v>12</v>
      </c>
      <c r="B11" s="97"/>
      <c r="C11" s="97"/>
      <c r="D11" s="97"/>
      <c r="E11" s="98"/>
      <c r="F11" s="99">
        <v>46457000000</v>
      </c>
      <c r="G11" s="97"/>
      <c r="H11" s="97"/>
      <c r="I11" s="97"/>
      <c r="J11" s="97"/>
      <c r="K11" s="97"/>
      <c r="L11" s="97"/>
      <c r="M11" s="97"/>
      <c r="N11" s="97"/>
      <c r="O11" s="98"/>
      <c r="Q11" s="86"/>
      <c r="R11" s="86"/>
      <c r="S11" s="86"/>
      <c r="U11" s="86"/>
    </row>
    <row r="12" spans="1:21" s="85" customFormat="1" ht="13.2">
      <c r="A12" s="100" t="s">
        <v>13</v>
      </c>
      <c r="B12" s="103" t="s">
        <v>14</v>
      </c>
      <c r="C12" s="103" t="s">
        <v>15</v>
      </c>
      <c r="D12" s="104" t="s">
        <v>16</v>
      </c>
      <c r="E12" s="105"/>
      <c r="F12" s="105"/>
      <c r="G12" s="105"/>
      <c r="H12" s="105"/>
      <c r="I12" s="105"/>
      <c r="J12" s="105"/>
      <c r="K12" s="105"/>
      <c r="L12" s="105"/>
      <c r="M12" s="106"/>
      <c r="N12" s="107" t="s">
        <v>17</v>
      </c>
      <c r="O12" s="110" t="s">
        <v>18</v>
      </c>
      <c r="P12" s="87"/>
      <c r="Q12" s="88"/>
      <c r="R12" s="88"/>
      <c r="S12" s="88"/>
      <c r="U12" s="86"/>
    </row>
    <row r="13" spans="1:21" s="85" customFormat="1" ht="13.2">
      <c r="A13" s="101"/>
      <c r="B13" s="103"/>
      <c r="C13" s="103"/>
      <c r="D13" s="100" t="s">
        <v>19</v>
      </c>
      <c r="E13" s="100" t="s">
        <v>20</v>
      </c>
      <c r="F13" s="104" t="s">
        <v>21</v>
      </c>
      <c r="G13" s="106"/>
      <c r="H13" s="112" t="s">
        <v>22</v>
      </c>
      <c r="I13" s="104" t="s">
        <v>23</v>
      </c>
      <c r="J13" s="106"/>
      <c r="K13" s="114" t="s">
        <v>24</v>
      </c>
      <c r="L13" s="116" t="s">
        <v>25</v>
      </c>
      <c r="M13" s="117"/>
      <c r="N13" s="108"/>
      <c r="O13" s="111"/>
      <c r="P13" s="87"/>
      <c r="Q13" s="95" t="s">
        <v>124</v>
      </c>
      <c r="R13" s="95"/>
      <c r="S13" s="95"/>
      <c r="U13" s="86"/>
    </row>
    <row r="14" spans="1:21" s="85" customFormat="1" ht="79.2">
      <c r="A14" s="102"/>
      <c r="B14" s="103"/>
      <c r="C14" s="103"/>
      <c r="D14" s="102"/>
      <c r="E14" s="102"/>
      <c r="F14" s="89" t="s">
        <v>26</v>
      </c>
      <c r="G14" s="89" t="s">
        <v>27</v>
      </c>
      <c r="H14" s="113"/>
      <c r="I14" s="90" t="s">
        <v>28</v>
      </c>
      <c r="J14" s="89" t="s">
        <v>27</v>
      </c>
      <c r="K14" s="115"/>
      <c r="L14" s="91" t="s">
        <v>29</v>
      </c>
      <c r="M14" s="91" t="s">
        <v>30</v>
      </c>
      <c r="N14" s="109"/>
      <c r="O14" s="92" t="s">
        <v>31</v>
      </c>
      <c r="P14" s="92" t="s">
        <v>123</v>
      </c>
      <c r="Q14" s="93" t="s">
        <v>127</v>
      </c>
      <c r="R14" s="93" t="s">
        <v>125</v>
      </c>
      <c r="S14" s="93" t="s">
        <v>126</v>
      </c>
      <c r="T14" s="85" t="s">
        <v>79</v>
      </c>
      <c r="U14" s="86" t="s">
        <v>78</v>
      </c>
    </row>
    <row r="15" spans="1:21" s="20" customFormat="1">
      <c r="A15" s="73" t="s">
        <v>42</v>
      </c>
      <c r="B15" s="74" t="s">
        <v>43</v>
      </c>
      <c r="C15" s="73" t="s">
        <v>44</v>
      </c>
      <c r="D15" s="75" t="s">
        <v>45</v>
      </c>
      <c r="E15" s="75" t="s">
        <v>46</v>
      </c>
      <c r="F15" s="73" t="s">
        <v>47</v>
      </c>
      <c r="G15" s="73" t="s">
        <v>48</v>
      </c>
      <c r="H15" s="76" t="s">
        <v>88</v>
      </c>
      <c r="I15" s="73" t="s">
        <v>49</v>
      </c>
      <c r="J15" s="73" t="s">
        <v>89</v>
      </c>
      <c r="K15" s="73" t="s">
        <v>90</v>
      </c>
      <c r="L15" s="75" t="s">
        <v>52</v>
      </c>
      <c r="M15" s="75" t="s">
        <v>53</v>
      </c>
      <c r="N15" s="73" t="s">
        <v>50</v>
      </c>
      <c r="O15" s="74" t="s">
        <v>51</v>
      </c>
      <c r="P15" s="74">
        <v>16</v>
      </c>
      <c r="Q15" s="94">
        <v>17</v>
      </c>
      <c r="R15" s="94">
        <v>18</v>
      </c>
      <c r="S15" s="94">
        <v>19</v>
      </c>
      <c r="U15" s="77"/>
    </row>
    <row r="16" spans="1:21" s="82" customFormat="1" ht="39.6">
      <c r="A16" s="81" t="s">
        <v>42</v>
      </c>
      <c r="B16" s="61" t="s">
        <v>62</v>
      </c>
      <c r="C16" s="61" t="s">
        <v>63</v>
      </c>
      <c r="D16" s="61" t="s">
        <v>64</v>
      </c>
      <c r="E16" s="61" t="s">
        <v>75</v>
      </c>
      <c r="F16" s="61" t="s">
        <v>59</v>
      </c>
      <c r="G16" s="61" t="s">
        <v>32</v>
      </c>
      <c r="H16" s="78">
        <v>2692</v>
      </c>
      <c r="I16" s="61" t="s">
        <v>55</v>
      </c>
      <c r="J16" s="61" t="s">
        <v>91</v>
      </c>
      <c r="K16" s="79">
        <v>702976.34</v>
      </c>
      <c r="L16" s="80">
        <v>43617</v>
      </c>
      <c r="M16" s="80">
        <v>43800</v>
      </c>
      <c r="N16" s="61" t="s">
        <v>56</v>
      </c>
      <c r="O16" s="61" t="s">
        <v>57</v>
      </c>
      <c r="P16" s="84"/>
      <c r="Q16" s="79"/>
      <c r="R16" s="79"/>
      <c r="S16" s="79"/>
      <c r="U16" s="83"/>
    </row>
    <row r="17" spans="1:21" s="82" customFormat="1" ht="39.6">
      <c r="A17" s="81" t="s">
        <v>43</v>
      </c>
      <c r="B17" s="61" t="s">
        <v>92</v>
      </c>
      <c r="C17" s="61" t="s">
        <v>93</v>
      </c>
      <c r="D17" s="61" t="s">
        <v>66</v>
      </c>
      <c r="E17" s="61" t="s">
        <v>75</v>
      </c>
      <c r="F17" s="61" t="s">
        <v>59</v>
      </c>
      <c r="G17" s="61" t="s">
        <v>32</v>
      </c>
      <c r="H17" s="78">
        <v>200</v>
      </c>
      <c r="I17" s="61" t="s">
        <v>55</v>
      </c>
      <c r="J17" s="61" t="s">
        <v>91</v>
      </c>
      <c r="K17" s="78">
        <v>680400</v>
      </c>
      <c r="L17" s="80">
        <v>43586</v>
      </c>
      <c r="M17" s="80">
        <v>43800</v>
      </c>
      <c r="N17" s="61" t="s">
        <v>56</v>
      </c>
      <c r="O17" s="61" t="s">
        <v>57</v>
      </c>
      <c r="P17" s="84"/>
      <c r="Q17" s="79"/>
      <c r="R17" s="79"/>
      <c r="S17" s="79"/>
      <c r="U17" s="83"/>
    </row>
    <row r="18" spans="1:21" s="82" customFormat="1" ht="42.6" customHeight="1">
      <c r="A18" s="81" t="s">
        <v>44</v>
      </c>
      <c r="B18" s="61" t="s">
        <v>105</v>
      </c>
      <c r="C18" s="61" t="s">
        <v>106</v>
      </c>
      <c r="D18" s="61" t="s">
        <v>61</v>
      </c>
      <c r="E18" s="61" t="s">
        <v>75</v>
      </c>
      <c r="F18" s="61" t="s">
        <v>59</v>
      </c>
      <c r="G18" s="61" t="s">
        <v>32</v>
      </c>
      <c r="H18" s="78" t="s">
        <v>107</v>
      </c>
      <c r="I18" s="61" t="s">
        <v>55</v>
      </c>
      <c r="J18" s="61" t="s">
        <v>91</v>
      </c>
      <c r="K18" s="78">
        <v>932732.82</v>
      </c>
      <c r="L18" s="80">
        <v>43617</v>
      </c>
      <c r="M18" s="80">
        <v>43800</v>
      </c>
      <c r="N18" s="61" t="s">
        <v>56</v>
      </c>
      <c r="O18" s="61" t="s">
        <v>57</v>
      </c>
      <c r="P18" s="84"/>
      <c r="Q18" s="79"/>
      <c r="R18" s="79"/>
      <c r="S18" s="79"/>
      <c r="U18" s="83"/>
    </row>
    <row r="19" spans="1:21" s="82" customFormat="1" ht="39.6">
      <c r="A19" s="81" t="s">
        <v>45</v>
      </c>
      <c r="B19" s="61" t="s">
        <v>69</v>
      </c>
      <c r="C19" s="61" t="s">
        <v>69</v>
      </c>
      <c r="D19" s="61" t="s">
        <v>70</v>
      </c>
      <c r="E19" s="61" t="s">
        <v>75</v>
      </c>
      <c r="F19" s="61" t="s">
        <v>59</v>
      </c>
      <c r="G19" s="61" t="s">
        <v>32</v>
      </c>
      <c r="H19" s="78">
        <v>2757</v>
      </c>
      <c r="I19" s="61" t="s">
        <v>55</v>
      </c>
      <c r="J19" s="61" t="s">
        <v>91</v>
      </c>
      <c r="K19" s="78">
        <v>413550</v>
      </c>
      <c r="L19" s="80">
        <v>43617</v>
      </c>
      <c r="M19" s="80">
        <v>43800</v>
      </c>
      <c r="N19" s="61" t="s">
        <v>56</v>
      </c>
      <c r="O19" s="61" t="s">
        <v>57</v>
      </c>
      <c r="P19" s="84"/>
      <c r="Q19" s="79"/>
      <c r="R19" s="79"/>
      <c r="S19" s="79"/>
      <c r="U19" s="83"/>
    </row>
    <row r="20" spans="1:21" s="82" customFormat="1" ht="39.6">
      <c r="A20" s="81" t="s">
        <v>48</v>
      </c>
      <c r="B20" s="61" t="s">
        <v>108</v>
      </c>
      <c r="C20" s="61" t="s">
        <v>109</v>
      </c>
      <c r="D20" s="61" t="s">
        <v>94</v>
      </c>
      <c r="E20" s="61" t="s">
        <v>75</v>
      </c>
      <c r="F20" s="61" t="s">
        <v>59</v>
      </c>
      <c r="G20" s="61" t="s">
        <v>32</v>
      </c>
      <c r="H20" s="78" t="s">
        <v>110</v>
      </c>
      <c r="I20" s="61" t="s">
        <v>55</v>
      </c>
      <c r="J20" s="61" t="s">
        <v>91</v>
      </c>
      <c r="K20" s="78">
        <v>1500315.68</v>
      </c>
      <c r="L20" s="80">
        <v>43556</v>
      </c>
      <c r="M20" s="80">
        <v>43800</v>
      </c>
      <c r="N20" s="61" t="s">
        <v>56</v>
      </c>
      <c r="O20" s="61" t="s">
        <v>57</v>
      </c>
      <c r="P20" s="84"/>
      <c r="Q20" s="79"/>
      <c r="R20" s="79"/>
      <c r="S20" s="79"/>
      <c r="U20" s="83"/>
    </row>
    <row r="21" spans="1:21" s="82" customFormat="1" ht="39.6">
      <c r="A21" s="81" t="s">
        <v>88</v>
      </c>
      <c r="B21" s="61" t="s">
        <v>65</v>
      </c>
      <c r="C21" s="61" t="s">
        <v>65</v>
      </c>
      <c r="D21" s="61" t="s">
        <v>95</v>
      </c>
      <c r="E21" s="61" t="s">
        <v>75</v>
      </c>
      <c r="F21" s="61" t="s">
        <v>59</v>
      </c>
      <c r="G21" s="61" t="s">
        <v>32</v>
      </c>
      <c r="H21" s="78">
        <v>2752</v>
      </c>
      <c r="I21" s="61" t="s">
        <v>55</v>
      </c>
      <c r="J21" s="61" t="s">
        <v>91</v>
      </c>
      <c r="K21" s="78">
        <v>295223.58</v>
      </c>
      <c r="L21" s="80">
        <v>43525</v>
      </c>
      <c r="M21" s="80">
        <v>43739</v>
      </c>
      <c r="N21" s="61" t="s">
        <v>56</v>
      </c>
      <c r="O21" s="61" t="s">
        <v>57</v>
      </c>
      <c r="P21" s="84"/>
      <c r="Q21" s="79"/>
      <c r="R21" s="79"/>
      <c r="S21" s="79"/>
      <c r="U21" s="83"/>
    </row>
    <row r="22" spans="1:21" s="82" customFormat="1" ht="39.6">
      <c r="A22" s="81" t="s">
        <v>46</v>
      </c>
      <c r="B22" s="61" t="s">
        <v>65</v>
      </c>
      <c r="C22" s="61" t="s">
        <v>96</v>
      </c>
      <c r="D22" s="61" t="s">
        <v>81</v>
      </c>
      <c r="E22" s="61" t="s">
        <v>75</v>
      </c>
      <c r="F22" s="61" t="s">
        <v>59</v>
      </c>
      <c r="G22" s="61" t="s">
        <v>32</v>
      </c>
      <c r="H22" s="78">
        <v>879</v>
      </c>
      <c r="I22" s="61" t="s">
        <v>55</v>
      </c>
      <c r="J22" s="61" t="s">
        <v>91</v>
      </c>
      <c r="K22" s="78">
        <v>402933.6</v>
      </c>
      <c r="L22" s="80">
        <v>43586</v>
      </c>
      <c r="M22" s="80">
        <v>43739</v>
      </c>
      <c r="N22" s="61" t="s">
        <v>56</v>
      </c>
      <c r="O22" s="61" t="s">
        <v>57</v>
      </c>
      <c r="P22" s="84"/>
      <c r="Q22" s="79"/>
      <c r="R22" s="79"/>
      <c r="S22" s="79"/>
      <c r="U22" s="83"/>
    </row>
    <row r="23" spans="1:21" s="82" customFormat="1" ht="119.4" customHeight="1">
      <c r="A23" s="81" t="s">
        <v>47</v>
      </c>
      <c r="B23" s="61" t="s">
        <v>111</v>
      </c>
      <c r="C23" s="61" t="s">
        <v>112</v>
      </c>
      <c r="D23" s="61" t="s">
        <v>71</v>
      </c>
      <c r="E23" s="61" t="s">
        <v>75</v>
      </c>
      <c r="F23" s="61" t="s">
        <v>113</v>
      </c>
      <c r="G23" s="61" t="s">
        <v>32</v>
      </c>
      <c r="H23" s="78" t="s">
        <v>114</v>
      </c>
      <c r="I23" s="61" t="s">
        <v>55</v>
      </c>
      <c r="J23" s="61" t="s">
        <v>91</v>
      </c>
      <c r="K23" s="78">
        <v>3688266.62</v>
      </c>
      <c r="L23" s="80">
        <v>43525</v>
      </c>
      <c r="M23" s="80">
        <v>43739</v>
      </c>
      <c r="N23" s="61" t="s">
        <v>129</v>
      </c>
      <c r="O23" s="61" t="s">
        <v>57</v>
      </c>
      <c r="P23" s="84"/>
      <c r="Q23" s="79"/>
      <c r="R23" s="79"/>
      <c r="S23" s="79"/>
      <c r="U23" s="83"/>
    </row>
    <row r="24" spans="1:21" s="82" customFormat="1" ht="39.6">
      <c r="A24" s="81" t="s">
        <v>49</v>
      </c>
      <c r="B24" s="61" t="s">
        <v>67</v>
      </c>
      <c r="C24" s="61" t="s">
        <v>68</v>
      </c>
      <c r="D24" s="61" t="s">
        <v>97</v>
      </c>
      <c r="E24" s="61" t="s">
        <v>75</v>
      </c>
      <c r="F24" s="61" t="s">
        <v>98</v>
      </c>
      <c r="G24" s="61" t="s">
        <v>99</v>
      </c>
      <c r="H24" s="78">
        <v>21500</v>
      </c>
      <c r="I24" s="61" t="s">
        <v>55</v>
      </c>
      <c r="J24" s="61" t="s">
        <v>91</v>
      </c>
      <c r="K24" s="78">
        <v>1292745</v>
      </c>
      <c r="L24" s="80">
        <v>43556</v>
      </c>
      <c r="M24" s="80">
        <v>43800</v>
      </c>
      <c r="N24" s="61" t="s">
        <v>56</v>
      </c>
      <c r="O24" s="61" t="s">
        <v>57</v>
      </c>
      <c r="P24" s="84"/>
      <c r="Q24" s="79"/>
      <c r="R24" s="79"/>
      <c r="S24" s="79"/>
      <c r="U24" s="83"/>
    </row>
    <row r="25" spans="1:21" s="82" customFormat="1" ht="41.4" customHeight="1">
      <c r="A25" s="81" t="s">
        <v>89</v>
      </c>
      <c r="B25" s="61" t="s">
        <v>115</v>
      </c>
      <c r="C25" s="61" t="s">
        <v>116</v>
      </c>
      <c r="D25" s="61" t="s">
        <v>85</v>
      </c>
      <c r="E25" s="61" t="s">
        <v>75</v>
      </c>
      <c r="F25" s="61" t="s">
        <v>117</v>
      </c>
      <c r="G25" s="61" t="s">
        <v>118</v>
      </c>
      <c r="H25" s="78" t="s">
        <v>119</v>
      </c>
      <c r="I25" s="61" t="s">
        <v>55</v>
      </c>
      <c r="J25" s="61" t="s">
        <v>91</v>
      </c>
      <c r="K25" s="78">
        <v>1471421.86</v>
      </c>
      <c r="L25" s="80">
        <v>43617</v>
      </c>
      <c r="M25" s="80">
        <v>43770</v>
      </c>
      <c r="N25" s="61" t="s">
        <v>56</v>
      </c>
      <c r="O25" s="61" t="s">
        <v>57</v>
      </c>
      <c r="P25" s="84"/>
      <c r="Q25" s="79"/>
      <c r="R25" s="79"/>
      <c r="S25" s="79"/>
      <c r="U25" s="83"/>
    </row>
    <row r="26" spans="1:21" s="82" customFormat="1" ht="39.6">
      <c r="A26" s="81" t="s">
        <v>90</v>
      </c>
      <c r="B26" s="61" t="s">
        <v>72</v>
      </c>
      <c r="C26" s="61" t="s">
        <v>72</v>
      </c>
      <c r="D26" s="61" t="s">
        <v>100</v>
      </c>
      <c r="E26" s="61" t="s">
        <v>75</v>
      </c>
      <c r="F26" s="61" t="s">
        <v>54</v>
      </c>
      <c r="G26" s="61" t="s">
        <v>54</v>
      </c>
      <c r="H26" s="78">
        <v>0</v>
      </c>
      <c r="I26" s="61" t="s">
        <v>55</v>
      </c>
      <c r="J26" s="61" t="s">
        <v>91</v>
      </c>
      <c r="K26" s="78">
        <v>1420876.2</v>
      </c>
      <c r="L26" s="80">
        <v>43739</v>
      </c>
      <c r="M26" s="80">
        <v>44166</v>
      </c>
      <c r="N26" s="61" t="s">
        <v>56</v>
      </c>
      <c r="O26" s="61" t="s">
        <v>57</v>
      </c>
      <c r="P26" s="84"/>
      <c r="Q26" s="79"/>
      <c r="R26" s="79"/>
      <c r="S26" s="79"/>
      <c r="U26" s="83"/>
    </row>
    <row r="27" spans="1:21" s="82" customFormat="1" ht="39.6">
      <c r="A27" s="81" t="s">
        <v>52</v>
      </c>
      <c r="B27" s="61" t="s">
        <v>84</v>
      </c>
      <c r="C27" s="61" t="s">
        <v>101</v>
      </c>
      <c r="D27" s="61" t="s">
        <v>82</v>
      </c>
      <c r="E27" s="61" t="s">
        <v>75</v>
      </c>
      <c r="F27" s="61" t="s">
        <v>59</v>
      </c>
      <c r="G27" s="61" t="s">
        <v>32</v>
      </c>
      <c r="H27" s="78">
        <v>158</v>
      </c>
      <c r="I27" s="61" t="s">
        <v>55</v>
      </c>
      <c r="J27" s="61" t="s">
        <v>91</v>
      </c>
      <c r="K27" s="78">
        <v>350000.95</v>
      </c>
      <c r="L27" s="80">
        <v>43586</v>
      </c>
      <c r="M27" s="80">
        <v>43770</v>
      </c>
      <c r="N27" s="61" t="s">
        <v>56</v>
      </c>
      <c r="O27" s="61" t="s">
        <v>57</v>
      </c>
      <c r="P27" s="84"/>
      <c r="Q27" s="79"/>
      <c r="R27" s="79"/>
      <c r="S27" s="79"/>
      <c r="U27" s="83"/>
    </row>
    <row r="28" spans="1:21" s="82" customFormat="1" ht="39.6">
      <c r="A28" s="81" t="s">
        <v>53</v>
      </c>
      <c r="B28" s="61" t="s">
        <v>102</v>
      </c>
      <c r="C28" s="61" t="s">
        <v>41</v>
      </c>
      <c r="D28" s="61" t="s">
        <v>103</v>
      </c>
      <c r="E28" s="61" t="s">
        <v>75</v>
      </c>
      <c r="F28" s="61" t="s">
        <v>59</v>
      </c>
      <c r="G28" s="61" t="s">
        <v>32</v>
      </c>
      <c r="H28" s="78">
        <v>2160</v>
      </c>
      <c r="I28" s="61" t="s">
        <v>55</v>
      </c>
      <c r="J28" s="61" t="s">
        <v>91</v>
      </c>
      <c r="K28" s="78">
        <v>289535.75</v>
      </c>
      <c r="L28" s="80">
        <v>43525</v>
      </c>
      <c r="M28" s="80">
        <v>43709</v>
      </c>
      <c r="N28" s="61" t="s">
        <v>56</v>
      </c>
      <c r="O28" s="61" t="s">
        <v>57</v>
      </c>
      <c r="P28" s="84" t="s">
        <v>128</v>
      </c>
      <c r="Q28" s="79">
        <v>173631.15</v>
      </c>
      <c r="R28" s="79">
        <v>115904.6</v>
      </c>
      <c r="S28" s="79"/>
      <c r="U28" s="83"/>
    </row>
    <row r="29" spans="1:21" s="82" customFormat="1" ht="39.6">
      <c r="A29" s="81" t="s">
        <v>50</v>
      </c>
      <c r="B29" s="61" t="s">
        <v>120</v>
      </c>
      <c r="C29" s="61" t="s">
        <v>121</v>
      </c>
      <c r="D29" s="61" t="s">
        <v>77</v>
      </c>
      <c r="E29" s="61" t="s">
        <v>75</v>
      </c>
      <c r="F29" s="61">
        <v>112</v>
      </c>
      <c r="G29" s="61" t="s">
        <v>99</v>
      </c>
      <c r="H29" s="78" t="s">
        <v>122</v>
      </c>
      <c r="I29" s="61" t="s">
        <v>55</v>
      </c>
      <c r="J29" s="61" t="s">
        <v>91</v>
      </c>
      <c r="K29" s="78">
        <v>120004.63</v>
      </c>
      <c r="L29" s="80">
        <v>43586</v>
      </c>
      <c r="M29" s="80">
        <v>43709</v>
      </c>
      <c r="N29" s="61" t="s">
        <v>56</v>
      </c>
      <c r="O29" s="61" t="s">
        <v>57</v>
      </c>
      <c r="P29" s="84"/>
      <c r="Q29" s="79"/>
      <c r="R29" s="79"/>
      <c r="S29" s="79"/>
      <c r="U29" s="83"/>
    </row>
    <row r="30" spans="1:21" s="62" customFormat="1" ht="13.2">
      <c r="A30" s="64"/>
      <c r="D30" s="65"/>
      <c r="H30" s="66"/>
      <c r="K30" s="67">
        <f>SUM(K16:K29)</f>
        <v>13560983.029999999</v>
      </c>
      <c r="L30" s="68"/>
      <c r="M30" s="68"/>
      <c r="N30" s="69"/>
      <c r="O30" s="70"/>
      <c r="Q30" s="63"/>
      <c r="R30" s="63"/>
      <c r="S30" s="63"/>
      <c r="T30" s="66" t="s">
        <v>80</v>
      </c>
      <c r="U30" s="63">
        <f>SUM(U16:U29)</f>
        <v>0</v>
      </c>
    </row>
    <row r="31" spans="1:21" s="62" customFormat="1" ht="13.2">
      <c r="A31" s="64"/>
      <c r="D31" s="65"/>
      <c r="H31" s="66"/>
      <c r="K31" s="71"/>
      <c r="L31" s="68"/>
      <c r="M31" s="68"/>
      <c r="N31" s="69"/>
      <c r="O31" s="70"/>
      <c r="Q31" s="63"/>
      <c r="R31" s="63"/>
      <c r="S31" s="63"/>
      <c r="U31" s="63"/>
    </row>
    <row r="32" spans="1:21" s="62" customFormat="1" ht="13.2">
      <c r="A32" s="64"/>
      <c r="D32" s="65"/>
      <c r="H32" s="66"/>
      <c r="K32" s="72"/>
      <c r="L32" s="68"/>
      <c r="M32" s="68"/>
      <c r="N32" s="69"/>
      <c r="O32" s="70"/>
      <c r="Q32" s="63"/>
      <c r="R32" s="63"/>
      <c r="S32" s="63"/>
      <c r="U32" s="63"/>
    </row>
    <row r="33" spans="1:21">
      <c r="D33" s="14"/>
      <c r="K33" s="53"/>
      <c r="L33" s="54"/>
    </row>
    <row r="34" spans="1:21" s="5" customFormat="1">
      <c r="A34" s="20"/>
      <c r="B34" s="21"/>
      <c r="C34" s="22"/>
      <c r="D34" s="22"/>
      <c r="E34" s="23"/>
      <c r="F34" s="23"/>
      <c r="H34" s="40"/>
      <c r="J34" s="28"/>
      <c r="K34" s="36"/>
      <c r="L34" s="55" t="s">
        <v>34</v>
      </c>
      <c r="M34" s="16"/>
      <c r="N34" s="56"/>
      <c r="O34" s="57"/>
      <c r="P34" s="23"/>
      <c r="Q34" s="13"/>
      <c r="R34" s="13"/>
      <c r="S34" s="13"/>
      <c r="U34" s="13"/>
    </row>
    <row r="35" spans="1:21" s="5" customFormat="1">
      <c r="A35" s="20"/>
      <c r="B35" s="21"/>
      <c r="C35" s="22"/>
      <c r="D35" s="22"/>
      <c r="E35" s="23"/>
      <c r="F35" s="23"/>
      <c r="H35" s="40"/>
      <c r="J35" s="28"/>
      <c r="K35" s="29"/>
      <c r="L35" s="55"/>
      <c r="M35" s="16"/>
      <c r="N35" s="56"/>
      <c r="O35" s="57"/>
      <c r="P35" s="23"/>
      <c r="Q35" s="13"/>
      <c r="R35" s="13"/>
      <c r="S35" s="13"/>
      <c r="U35" s="13"/>
    </row>
    <row r="36" spans="1:21" s="5" customFormat="1">
      <c r="A36" s="20"/>
      <c r="B36" s="21"/>
      <c r="C36" s="22" t="s">
        <v>35</v>
      </c>
      <c r="D36" s="22"/>
      <c r="E36" s="23"/>
      <c r="F36" s="24"/>
      <c r="G36" s="25"/>
      <c r="H36" s="26"/>
      <c r="I36" s="27"/>
      <c r="J36" s="28"/>
      <c r="K36" s="29"/>
      <c r="L36" s="30"/>
      <c r="M36" s="31"/>
      <c r="N36" s="17"/>
      <c r="O36" s="16"/>
      <c r="Q36" s="13"/>
      <c r="R36" s="13"/>
      <c r="S36" s="13"/>
      <c r="U36" s="13"/>
    </row>
    <row r="37" spans="1:21" s="5" customFormat="1">
      <c r="A37" s="20"/>
      <c r="B37" s="21"/>
      <c r="C37" s="32" t="s">
        <v>36</v>
      </c>
      <c r="D37" s="32"/>
      <c r="E37" s="33"/>
      <c r="F37" s="24"/>
      <c r="G37" s="34"/>
      <c r="H37" s="35" t="s">
        <v>37</v>
      </c>
      <c r="I37" s="24"/>
      <c r="J37" s="28"/>
      <c r="K37" s="36"/>
      <c r="L37" s="37"/>
      <c r="M37" s="38"/>
      <c r="N37" s="39" t="s">
        <v>38</v>
      </c>
      <c r="Q37" s="13"/>
      <c r="R37" s="13"/>
      <c r="S37" s="13"/>
      <c r="U37" s="13"/>
    </row>
    <row r="38" spans="1:21" s="5" customFormat="1">
      <c r="A38" s="20"/>
      <c r="C38" s="22"/>
      <c r="D38" s="22"/>
      <c r="E38" s="23"/>
      <c r="F38" s="23"/>
      <c r="H38" s="40"/>
      <c r="J38" s="28"/>
      <c r="K38" s="41"/>
      <c r="L38" s="38"/>
      <c r="M38" s="38"/>
      <c r="N38" s="42"/>
      <c r="O38" s="43"/>
      <c r="Q38" s="13"/>
      <c r="R38" s="13"/>
      <c r="S38" s="13"/>
      <c r="U38" s="13"/>
    </row>
    <row r="39" spans="1:21" s="5" customFormat="1">
      <c r="A39" s="20"/>
      <c r="C39" s="44" t="s">
        <v>73</v>
      </c>
      <c r="D39" s="44"/>
      <c r="E39" s="45"/>
      <c r="F39" s="23"/>
      <c r="G39" s="25"/>
      <c r="H39" s="26"/>
      <c r="I39" s="27"/>
      <c r="J39" s="28"/>
      <c r="K39" s="41"/>
      <c r="L39" s="38" t="s">
        <v>39</v>
      </c>
      <c r="M39" s="38"/>
      <c r="N39" s="42"/>
      <c r="O39" s="43"/>
      <c r="Q39" s="13"/>
      <c r="R39" s="13"/>
      <c r="S39" s="13"/>
      <c r="U39" s="13"/>
    </row>
    <row r="40" spans="1:21" s="5" customFormat="1">
      <c r="A40" s="20"/>
      <c r="C40" s="22"/>
      <c r="D40" s="22"/>
      <c r="E40" s="23"/>
      <c r="F40" s="23"/>
      <c r="G40" s="34"/>
      <c r="H40" s="35" t="s">
        <v>37</v>
      </c>
      <c r="I40" s="24"/>
      <c r="J40" s="28"/>
      <c r="K40" s="41"/>
      <c r="L40" s="38"/>
      <c r="M40" s="38"/>
      <c r="N40" s="42"/>
      <c r="O40" s="43"/>
      <c r="Q40" s="13"/>
      <c r="R40" s="13"/>
      <c r="S40" s="13"/>
      <c r="U40" s="13"/>
    </row>
    <row r="41" spans="1:21" s="5" customFormat="1">
      <c r="A41" s="20"/>
      <c r="C41" s="22"/>
      <c r="D41" s="22"/>
      <c r="E41" s="23"/>
      <c r="F41" s="23"/>
      <c r="H41" s="40"/>
      <c r="J41" s="28"/>
      <c r="K41" s="41"/>
      <c r="L41" s="38"/>
      <c r="M41" s="25"/>
      <c r="N41" s="42"/>
      <c r="O41" s="43"/>
      <c r="Q41" s="13"/>
      <c r="R41" s="13"/>
      <c r="S41" s="13"/>
      <c r="U41" s="13"/>
    </row>
    <row r="42" spans="1:21" s="5" customFormat="1">
      <c r="A42" s="20"/>
      <c r="C42" s="22"/>
      <c r="D42" s="22"/>
      <c r="E42" s="23"/>
      <c r="F42" s="23"/>
      <c r="H42" s="40"/>
      <c r="J42" s="28"/>
      <c r="K42" s="41"/>
      <c r="L42" s="38"/>
      <c r="M42" s="58"/>
      <c r="N42" s="42"/>
      <c r="O42" s="43"/>
      <c r="Q42" s="13"/>
      <c r="R42" s="13"/>
      <c r="S42" s="13"/>
      <c r="U42" s="13"/>
    </row>
    <row r="43" spans="1:21" s="5" customFormat="1">
      <c r="A43" s="20"/>
      <c r="C43" s="22"/>
      <c r="D43" s="22"/>
      <c r="E43" s="23"/>
      <c r="F43" s="23"/>
      <c r="H43" s="40"/>
      <c r="J43" s="28"/>
      <c r="K43" s="41"/>
      <c r="L43" s="38"/>
      <c r="M43" s="38"/>
      <c r="N43" s="42"/>
      <c r="O43" s="43"/>
      <c r="Q43" s="13"/>
      <c r="R43" s="13"/>
      <c r="S43" s="13"/>
      <c r="U43" s="13"/>
    </row>
    <row r="44" spans="1:21" s="5" customFormat="1">
      <c r="A44" s="20"/>
      <c r="C44" s="22"/>
      <c r="D44" s="22"/>
      <c r="E44" s="23"/>
      <c r="F44" s="23"/>
      <c r="H44" s="40"/>
      <c r="J44" s="28"/>
      <c r="K44" s="41"/>
      <c r="L44" s="59"/>
      <c r="M44" s="38"/>
      <c r="N44" s="42"/>
      <c r="O44" s="43"/>
      <c r="Q44" s="13"/>
      <c r="R44" s="13"/>
      <c r="S44" s="13"/>
      <c r="U44" s="13"/>
    </row>
    <row r="45" spans="1:21">
      <c r="D45" s="14"/>
    </row>
    <row r="78" spans="1:21" ht="50.4">
      <c r="A78" s="7">
        <v>496</v>
      </c>
      <c r="B78" s="6" t="s">
        <v>87</v>
      </c>
      <c r="C78" s="6" t="s">
        <v>74</v>
      </c>
      <c r="D78" s="8" t="s">
        <v>86</v>
      </c>
      <c r="E78" s="12" t="s">
        <v>76</v>
      </c>
      <c r="F78" s="6" t="s">
        <v>54</v>
      </c>
      <c r="G78" s="6" t="s">
        <v>54</v>
      </c>
      <c r="H78" s="9">
        <v>0</v>
      </c>
      <c r="I78" s="6" t="s">
        <v>55</v>
      </c>
      <c r="J78" s="6" t="s">
        <v>33</v>
      </c>
      <c r="K78" s="9">
        <v>23000</v>
      </c>
      <c r="L78" s="10">
        <v>43405</v>
      </c>
      <c r="M78" s="6" t="s">
        <v>60</v>
      </c>
      <c r="N78" s="8" t="s">
        <v>40</v>
      </c>
      <c r="O78" s="11" t="s">
        <v>58</v>
      </c>
      <c r="P78" s="14">
        <v>226</v>
      </c>
      <c r="U78" s="15" t="s">
        <v>83</v>
      </c>
    </row>
  </sheetData>
  <autoFilter ref="A15:U29"/>
  <sortState ref="A304:U362">
    <sortCondition ref="L16:L214" customList="Январь,Февраль,Март,Апрель,Май,Июнь,Июль,Август,Сентябрь,Октябрь,Ноябрь,Декабрь"/>
  </sortState>
  <mergeCells count="28"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  <mergeCell ref="Q13:S13"/>
    <mergeCell ref="A11:E11"/>
    <mergeCell ref="F11:O11"/>
    <mergeCell ref="A12:A14"/>
    <mergeCell ref="B12:B14"/>
    <mergeCell ref="C12:C14"/>
    <mergeCell ref="D12:M12"/>
    <mergeCell ref="N12:N14"/>
    <mergeCell ref="O12:O13"/>
    <mergeCell ref="D13:D14"/>
    <mergeCell ref="E13:E14"/>
    <mergeCell ref="F13:G13"/>
    <mergeCell ref="H13:H14"/>
    <mergeCell ref="I13:J13"/>
    <mergeCell ref="K13:K14"/>
    <mergeCell ref="L13:M13"/>
  </mergeCells>
  <hyperlinks>
    <hyperlink ref="F8" r:id="rId1"/>
    <hyperlink ref="F8:O8" r:id="rId2" display="orz2012mgogi@gmail.com"/>
  </hyperlinks>
  <pageMargins left="0.19685039370078741" right="0.19685039370078741" top="0.19685039370078741" bottom="0.19685039370078741" header="0" footer="0"/>
  <pageSetup paperSize="9" scale="55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Аргузова ИА</dc:creator>
  <cp:lastModifiedBy>Печкина ЕН</cp:lastModifiedBy>
  <cp:lastPrinted>2018-11-28T06:45:28Z</cp:lastPrinted>
  <dcterms:created xsi:type="dcterms:W3CDTF">2016-12-26T14:01:50Z</dcterms:created>
  <dcterms:modified xsi:type="dcterms:W3CDTF">2018-12-29T09:47:44Z</dcterms:modified>
</cp:coreProperties>
</file>